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Mucl-fs1\homes$\litresitsova\Dokumenty\VZ 2023\023-Dětská hřiště\ZD\3. část - Ulice Uranová\"/>
    </mc:Choice>
  </mc:AlternateContent>
  <xr:revisionPtr revIDLastSave="0" documentId="13_ncr:1_{CF926475-11C0-417B-9CF0-D8E47B67936D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calcPr calcId="181029" iterateDelta="1E-4"/>
</workbook>
</file>

<file path=xl/calcChain.xml><?xml version="1.0" encoding="utf-8"?>
<calcChain xmlns="http://schemas.openxmlformats.org/spreadsheetml/2006/main">
  <c r="F7" i="1" l="1"/>
  <c r="G7" i="1" s="1"/>
  <c r="H7" i="1" s="1"/>
  <c r="F8" i="1"/>
  <c r="G8" i="1" s="1"/>
  <c r="H8" i="1" s="1"/>
  <c r="F9" i="1"/>
  <c r="F10" i="1"/>
  <c r="F11" i="1"/>
  <c r="G11" i="1" s="1"/>
  <c r="F12" i="1"/>
  <c r="G12" i="1" s="1"/>
  <c r="H12" i="1" s="1"/>
  <c r="F13" i="1"/>
  <c r="F14" i="1"/>
  <c r="F15" i="1"/>
  <c r="G15" i="1" s="1"/>
  <c r="H15" i="1" s="1"/>
  <c r="F16" i="1"/>
  <c r="G16" i="1" s="1"/>
  <c r="H16" i="1" s="1"/>
  <c r="F17" i="1"/>
  <c r="G17" i="1" s="1"/>
  <c r="H17" i="1" s="1"/>
  <c r="F18" i="1"/>
  <c r="F19" i="1"/>
  <c r="F6" i="1"/>
  <c r="H11" i="1" l="1"/>
  <c r="F20" i="1"/>
  <c r="G18" i="1"/>
  <c r="H18" i="1" s="1"/>
  <c r="G19" i="1"/>
  <c r="H19" i="1" s="1"/>
  <c r="G6" i="1"/>
  <c r="H6" i="1" s="1"/>
  <c r="G13" i="1" l="1"/>
  <c r="H13" i="1" s="1"/>
  <c r="G14" i="1" l="1"/>
  <c r="H14" i="1" s="1"/>
  <c r="G10" i="1"/>
  <c r="H10" i="1" s="1"/>
  <c r="G9" i="1" l="1"/>
  <c r="H9" i="1" s="1"/>
  <c r="H20" i="1" s="1"/>
  <c r="G20" i="1" l="1"/>
</calcChain>
</file>

<file path=xl/sharedStrings.xml><?xml version="1.0" encoding="utf-8"?>
<sst xmlns="http://schemas.openxmlformats.org/spreadsheetml/2006/main" count="40" uniqueCount="26">
  <si>
    <t>cena bez DPH</t>
  </si>
  <si>
    <t>počet</t>
  </si>
  <si>
    <t>jednotka</t>
  </si>
  <si>
    <t>cena včetně DPH</t>
  </si>
  <si>
    <t>komplet</t>
  </si>
  <si>
    <t>Podpis a razítko oprávněné osoby účastníka</t>
  </si>
  <si>
    <t>……………………………………………….</t>
  </si>
  <si>
    <t>kus</t>
  </si>
  <si>
    <t xml:space="preserve">Montáž a ukotvení </t>
  </si>
  <si>
    <t>cena za jednotku</t>
  </si>
  <si>
    <t>DPH 21 %</t>
  </si>
  <si>
    <t>V …………... dne ………………</t>
  </si>
  <si>
    <t xml:space="preserve">Dodávka herní sestavy č. 1 dle tech. specifikace </t>
  </si>
  <si>
    <t>CELKEM</t>
  </si>
  <si>
    <t xml:space="preserve">Příloha č. 2 smlouvy o dílo - rozpis nabídkové ceny </t>
  </si>
  <si>
    <t>Dodávka dopadové plochy, kačírek</t>
  </si>
  <si>
    <r>
      <rPr>
        <sz val="12"/>
        <color theme="1"/>
        <rFont val="Times New Roman"/>
        <family val="1"/>
        <charset val="238"/>
      </rPr>
      <t>Montáž a ukotvení</t>
    </r>
    <r>
      <rPr>
        <b/>
        <sz val="12"/>
        <color theme="1"/>
        <rFont val="Times New Roman"/>
        <family val="1"/>
        <charset val="238"/>
      </rPr>
      <t xml:space="preserve"> </t>
    </r>
  </si>
  <si>
    <t xml:space="preserve">dodávka dopad.plochy, výkopové práce  </t>
  </si>
  <si>
    <t>dodávka dopadové plochy kačírek</t>
  </si>
  <si>
    <t xml:space="preserve">Dodávka dopad.plochy, výkopové práce </t>
  </si>
  <si>
    <t>ulice Uranová:</t>
  </si>
  <si>
    <t>Dodávka houpačky hnízdo č.2 dle tech.specifikace</t>
  </si>
  <si>
    <t>Dodávka pružin. houpačky č.3 dle tech.specifikace</t>
  </si>
  <si>
    <t>Odvoz a uložení výkopků z místa plnění</t>
  </si>
  <si>
    <t>Doprava herních prvků na místo plnění</t>
  </si>
  <si>
    <t>Dodávka pískoviště č.4 dle tech. specifikace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</si>
</sst>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59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0" fillId="0" borderId="0" xfId="0" applyAlignment="1">
      <alignment horizontal="center" vertical="center"/>
    </xf>
    <xf numFmtId="0" fontId="1" fillId="0" borderId="0" xfId="0" applyFont="1"/>
    <xf numFmtId="0" fontId="5" fillId="0" borderId="0" xfId="0" applyFont="1"/>
    <xf numFmtId="0" fontId="0" fillId="2" borderId="4" xfId="0" applyFill="1" applyBorder="1" applyAlignment="1">
      <alignment horizontal="center" vertical="center"/>
    </xf>
    <xf numFmtId="0" fontId="2" fillId="2" borderId="7" xfId="0" applyFont="1" applyFill="1" applyBorder="1"/>
    <xf numFmtId="0" fontId="2" fillId="2" borderId="8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5" fillId="0" borderId="17" xfId="0" applyFont="1" applyBorder="1" applyAlignment="1">
      <alignment vertical="center"/>
    </xf>
    <xf numFmtId="0" fontId="1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164" fontId="4" fillId="0" borderId="6" xfId="1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4" fillId="0" borderId="19" xfId="1" applyNumberFormat="1" applyFont="1" applyBorder="1" applyAlignment="1">
      <alignment horizontal="center" vertical="center"/>
    </xf>
    <xf numFmtId="164" fontId="2" fillId="0" borderId="19" xfId="0" applyNumberFormat="1" applyFont="1" applyBorder="1" applyAlignment="1">
      <alignment horizontal="center" vertical="center"/>
    </xf>
    <xf numFmtId="164" fontId="2" fillId="0" borderId="20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164" fontId="4" fillId="0" borderId="26" xfId="1" applyNumberFormat="1" applyFont="1" applyBorder="1" applyAlignment="1">
      <alignment horizontal="center" vertical="center"/>
    </xf>
    <xf numFmtId="164" fontId="2" fillId="0" borderId="12" xfId="0" applyNumberFormat="1" applyFont="1" applyBorder="1" applyAlignment="1">
      <alignment horizontal="center" vertical="center"/>
    </xf>
    <xf numFmtId="164" fontId="2" fillId="0" borderId="27" xfId="0" applyNumberFormat="1" applyFont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164" fontId="1" fillId="2" borderId="13" xfId="0" applyNumberFormat="1" applyFont="1" applyFill="1" applyBorder="1" applyAlignment="1">
      <alignment horizontal="center" vertical="center"/>
    </xf>
    <xf numFmtId="164" fontId="1" fillId="2" borderId="12" xfId="0" applyNumberFormat="1" applyFont="1" applyFill="1" applyBorder="1" applyAlignment="1">
      <alignment horizontal="center" vertical="center"/>
    </xf>
    <xf numFmtId="164" fontId="1" fillId="2" borderId="28" xfId="0" applyNumberFormat="1" applyFont="1" applyFill="1" applyBorder="1" applyAlignment="1">
      <alignment horizontal="center" vertical="center"/>
    </xf>
    <xf numFmtId="164" fontId="4" fillId="0" borderId="2" xfId="1" applyNumberFormat="1" applyFont="1" applyBorder="1" applyAlignment="1">
      <alignment horizontal="center" vertical="center"/>
    </xf>
    <xf numFmtId="164" fontId="2" fillId="2" borderId="6" xfId="0" applyNumberFormat="1" applyFont="1" applyFill="1" applyBorder="1" applyAlignment="1" applyProtection="1">
      <alignment horizontal="left" vertical="center"/>
      <protection locked="0"/>
    </xf>
    <xf numFmtId="164" fontId="2" fillId="2" borderId="19" xfId="0" applyNumberFormat="1" applyFont="1" applyFill="1" applyBorder="1" applyAlignment="1" applyProtection="1">
      <alignment horizontal="left" vertical="center"/>
      <protection locked="0"/>
    </xf>
    <xf numFmtId="164" fontId="2" fillId="2" borderId="1" xfId="0" applyNumberFormat="1" applyFont="1" applyFill="1" applyBorder="1" applyAlignment="1" applyProtection="1">
      <alignment horizontal="left" vertical="center"/>
      <protection locked="0"/>
    </xf>
    <xf numFmtId="164" fontId="2" fillId="2" borderId="24" xfId="0" applyNumberFormat="1" applyFont="1" applyFill="1" applyBorder="1" applyAlignment="1" applyProtection="1">
      <alignment horizontal="left" vertical="center"/>
      <protection locked="0"/>
    </xf>
    <xf numFmtId="164" fontId="2" fillId="2" borderId="21" xfId="0" applyNumberFormat="1" applyFont="1" applyFill="1" applyBorder="1" applyAlignment="1" applyProtection="1">
      <alignment horizontal="left" vertical="center"/>
      <protection locked="0"/>
    </xf>
    <xf numFmtId="0" fontId="1" fillId="2" borderId="12" xfId="0" applyFont="1" applyFill="1" applyBorder="1" applyAlignment="1">
      <alignment horizontal="left" vertical="center"/>
    </xf>
    <xf numFmtId="0" fontId="5" fillId="0" borderId="17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5"/>
  <sheetViews>
    <sheetView tabSelected="1" workbookViewId="0">
      <selection activeCell="C11" sqref="C11:D11"/>
    </sheetView>
  </sheetViews>
  <sheetFormatPr defaultRowHeight="15" x14ac:dyDescent="0.25"/>
  <cols>
    <col min="1" max="1" width="4.42578125" style="3" customWidth="1"/>
    <col min="2" max="2" width="48.42578125" customWidth="1"/>
    <col min="3" max="3" width="18.5703125" customWidth="1"/>
    <col min="4" max="4" width="7" customWidth="1"/>
    <col min="5" max="5" width="8.5703125" customWidth="1"/>
    <col min="6" max="6" width="17.85546875" customWidth="1"/>
    <col min="7" max="7" width="14.7109375" customWidth="1"/>
    <col min="8" max="8" width="18.7109375" customWidth="1"/>
  </cols>
  <sheetData>
    <row r="1" spans="1:8" ht="15.75" x14ac:dyDescent="0.25">
      <c r="B1" s="4" t="s">
        <v>14</v>
      </c>
    </row>
    <row r="2" spans="1:8" ht="15.75" x14ac:dyDescent="0.25">
      <c r="B2" s="4"/>
    </row>
    <row r="3" spans="1:8" ht="9" customHeight="1" thickBot="1" x14ac:dyDescent="0.3">
      <c r="B3" s="5"/>
    </row>
    <row r="4" spans="1:8" ht="30.75" customHeight="1" thickBot="1" x14ac:dyDescent="0.3">
      <c r="A4" s="6"/>
      <c r="B4" s="7"/>
      <c r="C4" s="8" t="s">
        <v>9</v>
      </c>
      <c r="D4" s="9" t="s">
        <v>1</v>
      </c>
      <c r="E4" s="9" t="s">
        <v>2</v>
      </c>
      <c r="F4" s="9" t="s">
        <v>0</v>
      </c>
      <c r="G4" s="9" t="s">
        <v>10</v>
      </c>
      <c r="H4" s="10" t="s">
        <v>3</v>
      </c>
    </row>
    <row r="5" spans="1:8" ht="21" customHeight="1" thickBot="1" x14ac:dyDescent="0.3">
      <c r="A5" s="11"/>
      <c r="B5" s="12" t="s">
        <v>20</v>
      </c>
      <c r="C5" s="13"/>
      <c r="D5" s="14"/>
      <c r="E5" s="14"/>
      <c r="F5" s="15"/>
      <c r="G5" s="16"/>
      <c r="H5" s="17"/>
    </row>
    <row r="6" spans="1:8" ht="21" customHeight="1" x14ac:dyDescent="0.25">
      <c r="A6" s="54">
        <v>1</v>
      </c>
      <c r="B6" s="12" t="s">
        <v>12</v>
      </c>
      <c r="C6" s="48"/>
      <c r="D6" s="14">
        <v>1</v>
      </c>
      <c r="E6" s="14" t="s">
        <v>7</v>
      </c>
      <c r="F6" s="15">
        <f>C6*D6</f>
        <v>0</v>
      </c>
      <c r="G6" s="16">
        <f t="shared" ref="G6:G8" si="0">(F6*0.21)</f>
        <v>0</v>
      </c>
      <c r="H6" s="17">
        <f>F6+G6</f>
        <v>0</v>
      </c>
    </row>
    <row r="7" spans="1:8" ht="21" customHeight="1" x14ac:dyDescent="0.25">
      <c r="A7" s="55"/>
      <c r="B7" s="18" t="s">
        <v>8</v>
      </c>
      <c r="C7" s="49"/>
      <c r="D7" s="19">
        <v>1</v>
      </c>
      <c r="E7" s="19" t="s">
        <v>7</v>
      </c>
      <c r="F7" s="20">
        <f t="shared" ref="F7:F19" si="1">C7*D7</f>
        <v>0</v>
      </c>
      <c r="G7" s="21">
        <f t="shared" si="0"/>
        <v>0</v>
      </c>
      <c r="H7" s="22">
        <f>F7+G7</f>
        <v>0</v>
      </c>
    </row>
    <row r="8" spans="1:8" ht="21" customHeight="1" x14ac:dyDescent="0.25">
      <c r="A8" s="55"/>
      <c r="B8" s="18" t="s">
        <v>19</v>
      </c>
      <c r="C8" s="49"/>
      <c r="D8" s="19">
        <v>1</v>
      </c>
      <c r="E8" s="19" t="s">
        <v>4</v>
      </c>
      <c r="F8" s="23">
        <f t="shared" si="1"/>
        <v>0</v>
      </c>
      <c r="G8" s="24">
        <f t="shared" si="0"/>
        <v>0</v>
      </c>
      <c r="H8" s="25">
        <f t="shared" ref="H8:H19" si="2">F8+G8</f>
        <v>0</v>
      </c>
    </row>
    <row r="9" spans="1:8" ht="21" customHeight="1" x14ac:dyDescent="0.25">
      <c r="A9" s="55"/>
      <c r="B9" s="26" t="s">
        <v>15</v>
      </c>
      <c r="C9" s="50"/>
      <c r="D9" s="27">
        <v>1</v>
      </c>
      <c r="E9" s="27" t="s">
        <v>4</v>
      </c>
      <c r="F9" s="20">
        <f t="shared" si="1"/>
        <v>0</v>
      </c>
      <c r="G9" s="21">
        <f t="shared" ref="G9" si="3">(F9*0.21)</f>
        <v>0</v>
      </c>
      <c r="H9" s="22">
        <f t="shared" si="2"/>
        <v>0</v>
      </c>
    </row>
    <row r="10" spans="1:8" ht="21" customHeight="1" x14ac:dyDescent="0.25">
      <c r="A10" s="56">
        <v>2</v>
      </c>
      <c r="B10" s="29" t="s">
        <v>21</v>
      </c>
      <c r="C10" s="50"/>
      <c r="D10" s="27">
        <v>1</v>
      </c>
      <c r="E10" s="27" t="s">
        <v>7</v>
      </c>
      <c r="F10" s="20">
        <f t="shared" si="1"/>
        <v>0</v>
      </c>
      <c r="G10" s="21">
        <f t="shared" ref="G10:G13" si="4">(F10*0.21)</f>
        <v>0</v>
      </c>
      <c r="H10" s="25">
        <f t="shared" si="2"/>
        <v>0</v>
      </c>
    </row>
    <row r="11" spans="1:8" ht="21" customHeight="1" x14ac:dyDescent="0.25">
      <c r="A11" s="56"/>
      <c r="B11" s="29" t="s">
        <v>16</v>
      </c>
      <c r="C11" s="50"/>
      <c r="D11" s="27">
        <v>1</v>
      </c>
      <c r="E11" s="27" t="s">
        <v>7</v>
      </c>
      <c r="F11" s="23">
        <f t="shared" si="1"/>
        <v>0</v>
      </c>
      <c r="G11" s="21">
        <f t="shared" si="4"/>
        <v>0</v>
      </c>
      <c r="H11" s="22">
        <f t="shared" si="2"/>
        <v>0</v>
      </c>
    </row>
    <row r="12" spans="1:8" ht="21" customHeight="1" x14ac:dyDescent="0.25">
      <c r="A12" s="56"/>
      <c r="B12" s="26" t="s">
        <v>17</v>
      </c>
      <c r="C12" s="50"/>
      <c r="D12" s="27">
        <v>1</v>
      </c>
      <c r="E12" s="27" t="s">
        <v>4</v>
      </c>
      <c r="F12" s="20">
        <f t="shared" si="1"/>
        <v>0</v>
      </c>
      <c r="G12" s="21">
        <f t="shared" si="4"/>
        <v>0</v>
      </c>
      <c r="H12" s="25">
        <f t="shared" si="2"/>
        <v>0</v>
      </c>
    </row>
    <row r="13" spans="1:8" ht="21" customHeight="1" x14ac:dyDescent="0.25">
      <c r="A13" s="56"/>
      <c r="B13" s="26" t="s">
        <v>18</v>
      </c>
      <c r="C13" s="50"/>
      <c r="D13" s="27">
        <v>1</v>
      </c>
      <c r="E13" s="27" t="s">
        <v>4</v>
      </c>
      <c r="F13" s="20">
        <f t="shared" si="1"/>
        <v>0</v>
      </c>
      <c r="G13" s="21">
        <f t="shared" si="4"/>
        <v>0</v>
      </c>
      <c r="H13" s="22">
        <f t="shared" si="2"/>
        <v>0</v>
      </c>
    </row>
    <row r="14" spans="1:8" ht="21" customHeight="1" x14ac:dyDescent="0.25">
      <c r="A14" s="57">
        <v>3</v>
      </c>
      <c r="B14" s="29" t="s">
        <v>22</v>
      </c>
      <c r="C14" s="50"/>
      <c r="D14" s="27">
        <v>2</v>
      </c>
      <c r="E14" s="27" t="s">
        <v>7</v>
      </c>
      <c r="F14" s="23">
        <f t="shared" si="1"/>
        <v>0</v>
      </c>
      <c r="G14" s="21">
        <f t="shared" ref="G14" si="5">(F14*0.21)</f>
        <v>0</v>
      </c>
      <c r="H14" s="25">
        <f t="shared" si="2"/>
        <v>0</v>
      </c>
    </row>
    <row r="15" spans="1:8" ht="21" customHeight="1" x14ac:dyDescent="0.25">
      <c r="A15" s="58"/>
      <c r="B15" s="30" t="s">
        <v>8</v>
      </c>
      <c r="C15" s="50"/>
      <c r="D15" s="31">
        <v>2</v>
      </c>
      <c r="E15" s="27" t="s">
        <v>7</v>
      </c>
      <c r="F15" s="20">
        <f t="shared" si="1"/>
        <v>0</v>
      </c>
      <c r="G15" s="21">
        <f t="shared" ref="G15:G19" si="6">(F15*0.21)</f>
        <v>0</v>
      </c>
      <c r="H15" s="22">
        <f t="shared" si="2"/>
        <v>0</v>
      </c>
    </row>
    <row r="16" spans="1:8" ht="21" customHeight="1" x14ac:dyDescent="0.25">
      <c r="A16" s="57">
        <v>4</v>
      </c>
      <c r="B16" s="32" t="s">
        <v>25</v>
      </c>
      <c r="C16" s="50"/>
      <c r="D16" s="33">
        <v>1</v>
      </c>
      <c r="E16" s="27" t="s">
        <v>7</v>
      </c>
      <c r="F16" s="20">
        <f t="shared" si="1"/>
        <v>0</v>
      </c>
      <c r="G16" s="21">
        <f t="shared" si="6"/>
        <v>0</v>
      </c>
      <c r="H16" s="25">
        <f t="shared" si="2"/>
        <v>0</v>
      </c>
    </row>
    <row r="17" spans="1:8" ht="21" customHeight="1" x14ac:dyDescent="0.25">
      <c r="A17" s="58"/>
      <c r="B17" s="30" t="s">
        <v>8</v>
      </c>
      <c r="C17" s="49"/>
      <c r="D17" s="33">
        <v>1</v>
      </c>
      <c r="E17" s="27" t="s">
        <v>7</v>
      </c>
      <c r="F17" s="47">
        <f t="shared" si="1"/>
        <v>0</v>
      </c>
      <c r="G17" s="21">
        <f t="shared" si="6"/>
        <v>0</v>
      </c>
      <c r="H17" s="22">
        <f t="shared" si="2"/>
        <v>0</v>
      </c>
    </row>
    <row r="18" spans="1:8" ht="21" customHeight="1" x14ac:dyDescent="0.25">
      <c r="A18" s="34">
        <v>5</v>
      </c>
      <c r="B18" s="32" t="s">
        <v>24</v>
      </c>
      <c r="C18" s="51"/>
      <c r="D18" s="33">
        <v>1</v>
      </c>
      <c r="E18" s="27" t="s">
        <v>4</v>
      </c>
      <c r="F18" s="20">
        <f t="shared" si="1"/>
        <v>0</v>
      </c>
      <c r="G18" s="21">
        <f t="shared" ref="G18" si="7">(F18*0.21)</f>
        <v>0</v>
      </c>
      <c r="H18" s="25">
        <f t="shared" si="2"/>
        <v>0</v>
      </c>
    </row>
    <row r="19" spans="1:8" ht="21" customHeight="1" thickBot="1" x14ac:dyDescent="0.3">
      <c r="A19" s="28">
        <v>6</v>
      </c>
      <c r="B19" s="35" t="s">
        <v>23</v>
      </c>
      <c r="C19" s="52"/>
      <c r="D19" s="36">
        <v>1</v>
      </c>
      <c r="E19" s="37" t="s">
        <v>4</v>
      </c>
      <c r="F19" s="38">
        <f t="shared" si="1"/>
        <v>0</v>
      </c>
      <c r="G19" s="39">
        <f t="shared" si="6"/>
        <v>0</v>
      </c>
      <c r="H19" s="40">
        <f t="shared" si="2"/>
        <v>0</v>
      </c>
    </row>
    <row r="20" spans="1:8" ht="26.25" customHeight="1" thickBot="1" x14ac:dyDescent="0.3">
      <c r="A20" s="41"/>
      <c r="B20" s="53" t="s">
        <v>13</v>
      </c>
      <c r="C20" s="53"/>
      <c r="D20" s="42"/>
      <c r="E20" s="43"/>
      <c r="F20" s="44">
        <f>SUM(F6:F19)</f>
        <v>0</v>
      </c>
      <c r="G20" s="45">
        <f t="shared" ref="G20" si="8">(F20*0.21)</f>
        <v>0</v>
      </c>
      <c r="H20" s="46">
        <f>SUM(H6:H19)</f>
        <v>0</v>
      </c>
    </row>
    <row r="22" spans="1:8" ht="40.5" customHeight="1" x14ac:dyDescent="0.25">
      <c r="B22" s="2" t="s">
        <v>11</v>
      </c>
    </row>
    <row r="24" spans="1:8" ht="15.75" x14ac:dyDescent="0.25">
      <c r="F24" s="1" t="s">
        <v>6</v>
      </c>
    </row>
    <row r="25" spans="1:8" ht="16.5" thickBot="1" x14ac:dyDescent="0.3">
      <c r="F25" s="1" t="s">
        <v>5</v>
      </c>
    </row>
  </sheetData>
  <sheetProtection algorithmName="SHA-512" hashValue="qjZcS8DjBpx6NnImEiXVVUa61A5t1/wwTRn8QPTV4xSlR3o+ml9jQAKDFWYOJAbJvmbZBh1TMyheBHmKwUjBjA==" saltValue="NiFF27YqKdOSZyZp5hnGcQ==" spinCount="100000" sheet="1" objects="1" scenarios="1"/>
  <mergeCells count="5">
    <mergeCell ref="B20:C20"/>
    <mergeCell ref="A6:A9"/>
    <mergeCell ref="A10:A13"/>
    <mergeCell ref="A14:A15"/>
    <mergeCell ref="A16:A17"/>
  </mergeCells>
  <pageMargins left="0.7" right="0.7" top="0.78740157499999996" bottom="0.78740157499999996" header="0.3" footer="0.3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tomaskova</dc:creator>
  <cp:lastModifiedBy>Bc. Šárka Litresitsová</cp:lastModifiedBy>
  <cp:lastPrinted>2023-04-27T05:18:39Z</cp:lastPrinted>
  <dcterms:created xsi:type="dcterms:W3CDTF">2014-10-27T07:52:01Z</dcterms:created>
  <dcterms:modified xsi:type="dcterms:W3CDTF">2023-05-19T09:10:53Z</dcterms:modified>
</cp:coreProperties>
</file>